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<sst xmlns="http://schemas.openxmlformats.org/spreadsheetml/2006/main" count="25" uniqueCount="25">
  <si>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</si>
  <si>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% исполнения
плана 2016
года</t>
  </si>
  <si>
    <t>%
 исполнения
 факта 2016 г.
к 2015 г.</t>
  </si>
  <si>
    <t>ДОХОДЫ, в том числе:</t>
  </si>
  <si>
    <t>Налоговые и неналоговые доходы, в том числе:</t>
  </si>
  <si>
    <t>Налоговые доходы</t>
  </si>
  <si>
    <t>Неналоговые доходы</t>
  </si>
  <si>
    <t>Безвозмездные поступления</t>
  </si>
  <si>
    <t>РАСХОДЫ всего, в т.ч.: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</si>
  <si>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</si>
  <si>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</si>
  <si>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</si>
  <si>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</si>
  <si>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</si>
  <si>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07 Образование</t>
  </si>
  <si>
    <t>08 Культура, кинематография</t>
  </si>
  <si>
    <t>10 Социальная политика</t>
  </si>
  <si>
    <t>11 Физическая культура и спорт</t>
  </si>
  <si>
    <t>12 Средства массовой информации</t>
  </si>
  <si>
    <t>13 Обслуживание государственного и муниципального долга</t>
  </si>
  <si>
    <t>Профицит (+) / Дефицит (-)</t>
  </si>
  <si>
    <t>Факт на
 01.08.2015, 
тыс.руб.</t>
  </si>
  <si>
    <t>Факт на 
01.08.2016,
тыс.руб.</t>
  </si>
  <si>
    <t>Основные показатели исполнения консолидированного бюджета Алейского района на 01.08.2016</t>
  </si>
  <si>
    <t>Уточненный план на 
2016 год,
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</si>
</sst>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/>
    </xf>
    <xf numFmtId="1" fontId="36" fillId="0" borderId="10" xfId="0" applyNumberFormat="1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2" max="2" width="34.00390625" style="0" customWidth="1"/>
    <col min="3" max="3" width="14.00390625" style="0" customWidth="1"/>
    <col min="4" max="4" width="15.57421875" style="0" customWidth="1"/>
    <col min="5" max="5" width="13.57421875" style="0" customWidth="1"/>
    <col min="6" max="6" width="12.7109375" style="0" customWidth="1"/>
    <col min="7" max="7" width="13.57421875" style="0" customWidth="1"/>
  </cols>
  <sheetData>
    <row r="2" spans="2:7" ht="15">
      <c r="B2" s="6" t="s">
        <v>23</v>
      </c>
      <c r="C2" s="6"/>
      <c r="D2" s="6"/>
      <c r="E2" s="6"/>
      <c r="F2" s="6"/>
      <c r="G2" s="6"/>
    </row>
    <row r="4" spans="2:7" ht="58.5" customHeight="1">
      <c r="B4" s="1" t="s">
        <v>0</v>
      </c>
      <c r="C4" s="2" t="s">
        <v>21</v>
      </c>
      <c r="D4" s="2" t="s">
        <v>24</v>
      </c>
      <c r="E4" s="2" t="s">
        <v>22</v>
      </c>
      <c r="F4" s="2" t="s">
        <v>1</v>
      </c>
      <c r="G4" s="2" t="s">
        <v>2</v>
      </c>
    </row>
    <row r="5" spans="2:7" ht="15">
      <c r="B5" s="3" t="s">
        <v>3</v>
      </c>
      <c r="C5" s="4">
        <v>147191</v>
      </c>
      <c r="D5" s="4">
        <v>236924.2</v>
      </c>
      <c r="E5" s="4">
        <v>142922.1</v>
      </c>
      <c r="F5" s="5">
        <f>E5/D5*100</f>
        <v>60.323977035693275</v>
      </c>
      <c r="G5" s="5">
        <f>E5/C5*100</f>
        <v>97.0997547404393</v>
      </c>
    </row>
    <row r="6" spans="2:7" ht="30">
      <c r="B6" s="3" t="s">
        <v>4</v>
      </c>
      <c r="C6" s="4">
        <v>40754</v>
      </c>
      <c r="D6" s="4">
        <v>93468.8</v>
      </c>
      <c r="E6" s="4">
        <v>43710.3</v>
      </c>
      <c r="F6" s="5">
        <f aca="true" t="shared" si="0" ref="F6:F21">E6/D6*100</f>
        <v>46.76458882536205</v>
      </c>
      <c r="G6" s="5">
        <f aca="true" t="shared" si="1" ref="G6:G21">E6/C6*100</f>
        <v>107.25401187613485</v>
      </c>
    </row>
    <row r="7" spans="2:7" ht="15">
      <c r="B7" s="3" t="s">
        <v>5</v>
      </c>
      <c r="C7" s="4">
        <v>30117</v>
      </c>
      <c r="D7" s="4">
        <v>61842.6</v>
      </c>
      <c r="E7" s="4">
        <v>31373.4</v>
      </c>
      <c r="F7" s="5">
        <f t="shared" si="0"/>
        <v>50.73104947075318</v>
      </c>
      <c r="G7" s="5">
        <f t="shared" si="1"/>
        <v>104.17173025201714</v>
      </c>
    </row>
    <row r="8" spans="2:7" ht="15">
      <c r="B8" s="3" t="s">
        <v>6</v>
      </c>
      <c r="C8" s="4">
        <v>10637</v>
      </c>
      <c r="D8" s="4">
        <v>31626.2</v>
      </c>
      <c r="E8" s="4">
        <v>12336.9</v>
      </c>
      <c r="F8" s="5">
        <f t="shared" si="0"/>
        <v>39.00848031062853</v>
      </c>
      <c r="G8" s="5">
        <f t="shared" si="1"/>
        <v>115.98100968318134</v>
      </c>
    </row>
    <row r="9" spans="2:7" ht="15">
      <c r="B9" s="3" t="s">
        <v>7</v>
      </c>
      <c r="C9" s="4">
        <v>106437</v>
      </c>
      <c r="D9" s="4">
        <v>143455.4</v>
      </c>
      <c r="E9" s="4">
        <v>99211.8</v>
      </c>
      <c r="F9" s="5">
        <f t="shared" si="0"/>
        <v>69.15863745805318</v>
      </c>
      <c r="G9" s="5">
        <f t="shared" si="1"/>
        <v>93.2117590687449</v>
      </c>
    </row>
    <row r="10" spans="2:7" ht="15">
      <c r="B10" s="3" t="s">
        <v>8</v>
      </c>
      <c r="C10" s="4">
        <f>SUM(C11:C21)</f>
        <v>146996.1</v>
      </c>
      <c r="D10" s="4">
        <f>SUM(D11:D21)</f>
        <v>240021.39999999997</v>
      </c>
      <c r="E10" s="4">
        <f>SUM(E11:E21)</f>
        <v>137459.3</v>
      </c>
      <c r="F10" s="5">
        <f t="shared" si="0"/>
        <v>57.26960179384005</v>
      </c>
      <c r="G10" s="5">
        <f t="shared" si="1"/>
        <v>93.51220882730901</v>
      </c>
    </row>
    <row r="11" spans="2:7" ht="15.75" customHeight="1">
      <c r="B11" s="3" t="s">
        <v>9</v>
      </c>
      <c r="C11" s="4">
        <v>26226.6</v>
      </c>
      <c r="D11" s="4">
        <v>40994.8</v>
      </c>
      <c r="E11" s="4">
        <v>22612</v>
      </c>
      <c r="F11" s="5">
        <f t="shared" si="0"/>
        <v>55.158215188267775</v>
      </c>
      <c r="G11" s="5">
        <f t="shared" si="1"/>
        <v>86.21780939961718</v>
      </c>
    </row>
    <row r="12" spans="2:7" ht="15">
      <c r="B12" s="3" t="s">
        <v>10</v>
      </c>
      <c r="C12" s="4">
        <v>355.7</v>
      </c>
      <c r="D12" s="4">
        <v>955</v>
      </c>
      <c r="E12" s="4">
        <v>358</v>
      </c>
      <c r="F12" s="5">
        <f t="shared" si="0"/>
        <v>37.4869109947644</v>
      </c>
      <c r="G12" s="5">
        <f t="shared" si="1"/>
        <v>100.64661231374754</v>
      </c>
    </row>
    <row r="13" spans="2:7" ht="30.75" customHeight="1">
      <c r="B13" s="3" t="s">
        <v>11</v>
      </c>
      <c r="C13" s="4">
        <v>210.5</v>
      </c>
      <c r="D13" s="4">
        <v>352</v>
      </c>
      <c r="E13" s="4">
        <v>191.5</v>
      </c>
      <c r="F13" s="5">
        <f t="shared" si="0"/>
        <v>54.40340909090909</v>
      </c>
      <c r="G13" s="5">
        <f t="shared" si="1"/>
        <v>90.97387173396675</v>
      </c>
    </row>
    <row r="14" spans="2:7" ht="15">
      <c r="B14" s="3" t="s">
        <v>12</v>
      </c>
      <c r="C14" s="4">
        <v>1342.5</v>
      </c>
      <c r="D14" s="4">
        <v>6862.4</v>
      </c>
      <c r="E14" s="4">
        <v>1062.4</v>
      </c>
      <c r="F14" s="5">
        <f t="shared" si="0"/>
        <v>15.481464210771744</v>
      </c>
      <c r="G14" s="5">
        <f t="shared" si="1"/>
        <v>79.13594040968344</v>
      </c>
    </row>
    <row r="15" spans="2:7" ht="16.5" customHeight="1">
      <c r="B15" s="3" t="s">
        <v>13</v>
      </c>
      <c r="C15" s="4">
        <v>859.9</v>
      </c>
      <c r="D15" s="4">
        <v>3730.2</v>
      </c>
      <c r="E15" s="4">
        <v>2049.9</v>
      </c>
      <c r="F15" s="5">
        <f t="shared" si="0"/>
        <v>54.954157953997104</v>
      </c>
      <c r="G15" s="5">
        <f t="shared" si="1"/>
        <v>238.38818467263638</v>
      </c>
    </row>
    <row r="16" spans="2:7" ht="15">
      <c r="B16" s="3" t="s">
        <v>14</v>
      </c>
      <c r="C16" s="4">
        <v>95060.3</v>
      </c>
      <c r="D16" s="4">
        <v>158737.4</v>
      </c>
      <c r="E16" s="4">
        <v>96106.9</v>
      </c>
      <c r="F16" s="5">
        <f t="shared" si="0"/>
        <v>60.544584956034306</v>
      </c>
      <c r="G16" s="5">
        <f t="shared" si="1"/>
        <v>101.10098537454645</v>
      </c>
    </row>
    <row r="17" spans="2:7" ht="16.5" customHeight="1">
      <c r="B17" s="3" t="s">
        <v>15</v>
      </c>
      <c r="C17" s="4">
        <v>8792</v>
      </c>
      <c r="D17" s="4">
        <v>18633.3</v>
      </c>
      <c r="E17" s="4">
        <v>9574</v>
      </c>
      <c r="F17" s="5">
        <f t="shared" si="0"/>
        <v>51.381129483237</v>
      </c>
      <c r="G17" s="5">
        <f t="shared" si="1"/>
        <v>108.89444949954503</v>
      </c>
    </row>
    <row r="18" spans="2:7" ht="15">
      <c r="B18" s="3" t="s">
        <v>16</v>
      </c>
      <c r="C18" s="4">
        <v>13699.9</v>
      </c>
      <c r="D18" s="4">
        <v>8258</v>
      </c>
      <c r="E18" s="4">
        <v>4881.4</v>
      </c>
      <c r="F18" s="5">
        <f t="shared" si="0"/>
        <v>59.111164930976024</v>
      </c>
      <c r="G18" s="5">
        <f t="shared" si="1"/>
        <v>35.6309170139928</v>
      </c>
    </row>
    <row r="19" spans="2:7" ht="17.25" customHeight="1">
      <c r="B19" s="3" t="s">
        <v>17</v>
      </c>
      <c r="C19" s="4">
        <v>314.1</v>
      </c>
      <c r="D19" s="4">
        <v>998.3</v>
      </c>
      <c r="E19" s="4">
        <v>622.9</v>
      </c>
      <c r="F19" s="5">
        <f t="shared" si="0"/>
        <v>62.396073324651915</v>
      </c>
      <c r="G19" s="5">
        <f t="shared" si="1"/>
        <v>198.3126392868513</v>
      </c>
    </row>
    <row r="20" spans="2:7" ht="18" customHeight="1">
      <c r="B20" s="3" t="s">
        <v>18</v>
      </c>
      <c r="C20" s="4">
        <v>100</v>
      </c>
      <c r="D20" s="4">
        <v>400</v>
      </c>
      <c r="E20" s="4"/>
      <c r="F20" s="5">
        <f t="shared" si="0"/>
        <v>0</v>
      </c>
      <c r="G20" s="5"/>
    </row>
    <row r="21" spans="2:7" ht="30.75" customHeight="1">
      <c r="B21" s="3" t="s">
        <v>19</v>
      </c>
      <c r="C21" s="4">
        <v>34.6</v>
      </c>
      <c r="D21" s="4">
        <v>100</v>
      </c>
      <c r="E21" s="4">
        <v>0.3</v>
      </c>
      <c r="F21" s="5">
        <f t="shared" si="0"/>
        <v>0.3</v>
      </c>
      <c r="G21" s="5">
        <f t="shared" si="1"/>
        <v>0.8670520231213872</v>
      </c>
    </row>
    <row r="22" spans="2:7" ht="15">
      <c r="B22" s="3" t="s">
        <v>20</v>
      </c>
      <c r="C22" s="4">
        <v>194.9</v>
      </c>
      <c r="D22" s="4">
        <v>-3097.2</v>
      </c>
      <c r="E22" s="4">
        <v>5462.8</v>
      </c>
      <c r="F22" s="5"/>
      <c r="G22" s="4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User</cp:lastModifiedBy>
  <cp:lastPrinted>2016-07-08T09:17:56Z</cp:lastPrinted>
  <dcterms:created xsi:type="dcterms:W3CDTF">2016-07-11T03:20:10Z</dcterms:created>
  <dcterms:modified xsi:type="dcterms:W3CDTF">2016-08-16T09:48:34Z</dcterms:modified>
  <cp:category/>
  <cp:version/>
  <cp:contentType/>
  <cp:contentStatus/>
</cp:coreProperties>
</file>